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<sst xmlns="http://schemas.openxmlformats.org/spreadsheetml/2006/main" count="41" uniqueCount="13">
  <si>
    <t xml:space="preserve">                    FATTURONE V° BIMESTRE 2018 (GIUGNO-LUGLIO)</t>
  </si>
  <si>
    <t>TELEFONI</t>
  </si>
  <si>
    <t>FATTURA</t>
  </si>
  <si>
    <t>IMPONIBILE</t>
  </si>
  <si>
    <t>IVA</t>
  </si>
  <si>
    <t>TOTALE FATTURA</t>
  </si>
  <si>
    <t>PROT.</t>
  </si>
  <si>
    <t>DATA</t>
  </si>
  <si>
    <t>SCADENZA</t>
  </si>
  <si>
    <t>4220918800007187</t>
  </si>
  <si>
    <t>654421</t>
  </si>
  <si>
    <t>INTERESSI MORATORI</t>
  </si>
  <si>
    <t>TOTALE</t>
  </si>
</sst>
</file>

<file path=xl/styles.xml><?xml version="1.0" encoding="utf-8"?>
<styleSheet xmlns="http://schemas.openxmlformats.org/spreadsheetml/2006/main">
  <numFmts count="2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&quot;IR£&quot;#,##0;\-&quot;IR£&quot;#,##0"/>
    <numFmt numFmtId="179" formatCode="&quot;IR£&quot;#,##0;[Red]\-&quot;IR£&quot;#,##0"/>
    <numFmt numFmtId="180" formatCode="&quot;IR£&quot;#,##0.00;\-&quot;IR£&quot;#,##0.00"/>
    <numFmt numFmtId="181" formatCode="&quot;IR£&quot;#,##0.00;[Red]\-&quot;IR£&quot;#,##0.00"/>
    <numFmt numFmtId="182" formatCode="_-&quot;IR£&quot;* #,##0_-;\-&quot;IR£&quot;* #,##0_-;_-&quot;IR£&quot;* &quot;-&quot;_-;_-@_-"/>
    <numFmt numFmtId="183" formatCode="_-&quot;IR£&quot;* #,##0.00_-;\-&quot;IR£&quot;* #,##0.00_-;_-&quot;IR£&quot;* &quot;-&quot;??_-;_-@_-"/>
  </numFmts>
  <fonts count="7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53"/>
      <name val="Arial"/>
      <family val="2"/>
    </font>
    <font>
      <b/>
      <sz val="10"/>
      <color indexed="18"/>
      <name val="Arial"/>
      <family val="2"/>
    </font>
    <font>
      <sz val="10"/>
      <color indexed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49" fontId="2" fillId="0" borderId="1" xfId="0" applyNumberFormat="1" applyFont="1" applyFill="1" applyBorder="1" applyAlignment="1">
      <alignment vertical="top" wrapText="1"/>
    </xf>
    <xf numFmtId="43" fontId="2" fillId="0" borderId="1" xfId="0" applyNumberFormat="1" applyFont="1" applyFill="1" applyBorder="1" applyAlignment="1">
      <alignment horizontal="center" vertical="top" wrapText="1"/>
    </xf>
    <xf numFmtId="4" fontId="2" fillId="0" borderId="1" xfId="0" applyNumberFormat="1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Border="1" applyAlignment="1">
      <alignment vertical="top"/>
    </xf>
    <xf numFmtId="49" fontId="2" fillId="0" borderId="1" xfId="0" applyNumberFormat="1" applyFont="1" applyFill="1" applyBorder="1" applyAlignment="1">
      <alignment horizontal="left" vertical="center" wrapText="1"/>
    </xf>
    <xf numFmtId="49" fontId="0" fillId="0" borderId="1" xfId="0" applyNumberFormat="1" applyFont="1" applyBorder="1" applyAlignment="1">
      <alignment/>
    </xf>
    <xf numFmtId="4" fontId="0" fillId="0" borderId="1" xfId="0" applyNumberFormat="1" applyFont="1" applyBorder="1" applyAlignment="1">
      <alignment horizontal="left"/>
    </xf>
    <xf numFmtId="0" fontId="0" fillId="0" borderId="1" xfId="0" applyFont="1" applyFill="1" applyBorder="1" applyAlignment="1">
      <alignment horizontal="center"/>
    </xf>
    <xf numFmtId="14" fontId="0" fillId="0" borderId="1" xfId="0" applyNumberFormat="1" applyFont="1" applyBorder="1" applyAlignment="1">
      <alignment horizontal="center"/>
    </xf>
    <xf numFmtId="49" fontId="2" fillId="0" borderId="1" xfId="0" applyNumberFormat="1" applyFont="1" applyFill="1" applyBorder="1" applyAlignment="1">
      <alignment horizontal="left" wrapText="1"/>
    </xf>
    <xf numFmtId="4" fontId="0" fillId="0" borderId="1" xfId="0" applyNumberFormat="1" applyFont="1" applyFill="1" applyBorder="1" applyAlignment="1">
      <alignment horizontal="left"/>
    </xf>
    <xf numFmtId="49" fontId="3" fillId="0" borderId="1" xfId="0" applyNumberFormat="1" applyFont="1" applyFill="1" applyBorder="1" applyAlignment="1">
      <alignment horizontal="left" wrapText="1"/>
    </xf>
    <xf numFmtId="4" fontId="0" fillId="0" borderId="1" xfId="15" applyNumberFormat="1" applyFont="1" applyBorder="1" applyAlignment="1">
      <alignment horizontal="left"/>
    </xf>
    <xf numFmtId="4" fontId="4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49" fontId="5" fillId="0" borderId="1" xfId="0" applyNumberFormat="1" applyFont="1" applyFill="1" applyBorder="1" applyAlignment="1">
      <alignment horizontal="center" wrapText="1"/>
    </xf>
    <xf numFmtId="43" fontId="0" fillId="0" borderId="1" xfId="0" applyNumberFormat="1" applyFont="1" applyFill="1" applyBorder="1" applyAlignment="1">
      <alignment horizontal="center"/>
    </xf>
    <xf numFmtId="4" fontId="0" fillId="0" borderId="1" xfId="0" applyNumberFormat="1" applyFont="1" applyBorder="1" applyAlignment="1">
      <alignment/>
    </xf>
    <xf numFmtId="4" fontId="2" fillId="0" borderId="1" xfId="0" applyNumberFormat="1" applyFont="1" applyBorder="1" applyAlignment="1">
      <alignment horizontal="right"/>
    </xf>
    <xf numFmtId="4" fontId="6" fillId="0" borderId="1" xfId="0" applyNumberFormat="1" applyFont="1" applyBorder="1" applyAlignment="1">
      <alignment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wrapText="1"/>
    </xf>
    <xf numFmtId="49" fontId="1" fillId="0" borderId="1" xfId="0" applyNumberFormat="1" applyFont="1" applyBorder="1" applyAlignment="1">
      <alignment/>
    </xf>
    <xf numFmtId="44" fontId="1" fillId="0" borderId="1" xfId="15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3"/>
  <sheetViews>
    <sheetView tabSelected="1" workbookViewId="0" topLeftCell="A25">
      <selection activeCell="J2" sqref="J2"/>
    </sheetView>
  </sheetViews>
  <sheetFormatPr defaultColWidth="9.140625" defaultRowHeight="12.75"/>
  <cols>
    <col min="1" max="1" width="13.28125" style="0" customWidth="1"/>
    <col min="2" max="2" width="19.00390625" style="0" customWidth="1"/>
    <col min="3" max="3" width="13.421875" style="0" customWidth="1"/>
    <col min="4" max="4" width="12.28125" style="0" customWidth="1"/>
    <col min="5" max="5" width="13.28125" style="0" customWidth="1"/>
    <col min="7" max="7" width="12.57421875" style="0" customWidth="1"/>
    <col min="8" max="8" width="15.28125" style="0" customWidth="1"/>
  </cols>
  <sheetData>
    <row r="1" spans="1:8" ht="44.25" customHeight="1">
      <c r="A1" s="28" t="s">
        <v>0</v>
      </c>
      <c r="B1" s="28"/>
      <c r="C1" s="28"/>
      <c r="D1" s="28"/>
      <c r="E1" s="28"/>
      <c r="F1" s="28"/>
      <c r="G1" s="28"/>
      <c r="H1" s="28"/>
    </row>
    <row r="2" spans="1:8" ht="27.75" customHeight="1">
      <c r="A2" s="1" t="s">
        <v>1</v>
      </c>
      <c r="B2" s="2" t="s">
        <v>2</v>
      </c>
      <c r="C2" s="3" t="s">
        <v>3</v>
      </c>
      <c r="D2" s="3" t="s">
        <v>4</v>
      </c>
      <c r="E2" s="4" t="s">
        <v>5</v>
      </c>
      <c r="F2" s="5" t="s">
        <v>6</v>
      </c>
      <c r="G2" s="6" t="s">
        <v>7</v>
      </c>
      <c r="H2" s="7" t="s">
        <v>8</v>
      </c>
    </row>
    <row r="3" spans="1:8" ht="19.5" customHeight="1">
      <c r="A3" s="8">
        <v>23000</v>
      </c>
      <c r="B3" s="9" t="s">
        <v>9</v>
      </c>
      <c r="C3" s="10">
        <v>40.54</v>
      </c>
      <c r="D3" s="10">
        <f>SUM(C3*22%)</f>
        <v>8.9188</v>
      </c>
      <c r="E3" s="10">
        <f aca="true" t="shared" si="0" ref="E3:E31">SUM(C3+D3)</f>
        <v>49.4588</v>
      </c>
      <c r="F3" s="11">
        <v>19019</v>
      </c>
      <c r="G3" s="12">
        <v>43328</v>
      </c>
      <c r="H3" s="12">
        <v>43404</v>
      </c>
    </row>
    <row r="4" spans="1:8" ht="19.5" customHeight="1">
      <c r="A4" s="13">
        <v>23240</v>
      </c>
      <c r="B4" s="9" t="s">
        <v>9</v>
      </c>
      <c r="C4" s="10">
        <v>73.31</v>
      </c>
      <c r="D4" s="10">
        <f aca="true" t="shared" si="1" ref="D4:D30">SUM(C4*22%)</f>
        <v>16.1282</v>
      </c>
      <c r="E4" s="10">
        <f t="shared" si="0"/>
        <v>89.4382</v>
      </c>
      <c r="F4" s="11">
        <v>19019</v>
      </c>
      <c r="G4" s="12">
        <v>43328</v>
      </c>
      <c r="H4" s="12">
        <v>43404</v>
      </c>
    </row>
    <row r="5" spans="1:8" ht="19.5" customHeight="1">
      <c r="A5" s="13">
        <v>23330</v>
      </c>
      <c r="B5" s="9" t="s">
        <v>9</v>
      </c>
      <c r="C5" s="10">
        <v>417.12</v>
      </c>
      <c r="D5" s="10">
        <f t="shared" si="1"/>
        <v>91.7664</v>
      </c>
      <c r="E5" s="10">
        <f t="shared" si="0"/>
        <v>508.8864</v>
      </c>
      <c r="F5" s="11">
        <v>19019</v>
      </c>
      <c r="G5" s="12">
        <v>43328</v>
      </c>
      <c r="H5" s="12">
        <v>43404</v>
      </c>
    </row>
    <row r="6" spans="1:8" ht="19.5" customHeight="1">
      <c r="A6" s="13">
        <v>23810</v>
      </c>
      <c r="B6" s="9" t="s">
        <v>9</v>
      </c>
      <c r="C6" s="10">
        <v>62.14</v>
      </c>
      <c r="D6" s="10">
        <f t="shared" si="1"/>
        <v>13.6708</v>
      </c>
      <c r="E6" s="10">
        <f t="shared" si="0"/>
        <v>75.8108</v>
      </c>
      <c r="F6" s="11">
        <v>19019</v>
      </c>
      <c r="G6" s="12">
        <v>43328</v>
      </c>
      <c r="H6" s="12">
        <v>43404</v>
      </c>
    </row>
    <row r="7" spans="1:8" ht="19.5" customHeight="1">
      <c r="A7" s="13">
        <v>23836</v>
      </c>
      <c r="B7" s="9" t="s">
        <v>9</v>
      </c>
      <c r="C7" s="10">
        <v>29</v>
      </c>
      <c r="D7" s="10">
        <f t="shared" si="1"/>
        <v>6.38</v>
      </c>
      <c r="E7" s="10">
        <f t="shared" si="0"/>
        <v>35.38</v>
      </c>
      <c r="F7" s="11">
        <v>19019</v>
      </c>
      <c r="G7" s="12">
        <v>43328</v>
      </c>
      <c r="H7" s="12">
        <v>43404</v>
      </c>
    </row>
    <row r="8" spans="1:8" ht="19.5" customHeight="1">
      <c r="A8" s="13">
        <v>24196</v>
      </c>
      <c r="B8" s="9" t="s">
        <v>9</v>
      </c>
      <c r="C8" s="10">
        <v>60.45</v>
      </c>
      <c r="D8" s="10">
        <f t="shared" si="1"/>
        <v>13.299000000000001</v>
      </c>
      <c r="E8" s="10">
        <f t="shared" si="0"/>
        <v>73.74900000000001</v>
      </c>
      <c r="F8" s="11">
        <v>19019</v>
      </c>
      <c r="G8" s="12">
        <v>43328</v>
      </c>
      <c r="H8" s="12">
        <v>43404</v>
      </c>
    </row>
    <row r="9" spans="1:8" ht="19.5" customHeight="1">
      <c r="A9" s="13">
        <v>24307</v>
      </c>
      <c r="B9" s="9" t="s">
        <v>9</v>
      </c>
      <c r="C9" s="10">
        <v>39</v>
      </c>
      <c r="D9" s="10">
        <f t="shared" si="1"/>
        <v>8.58</v>
      </c>
      <c r="E9" s="10">
        <f t="shared" si="0"/>
        <v>47.58</v>
      </c>
      <c r="F9" s="11">
        <v>19019</v>
      </c>
      <c r="G9" s="12">
        <v>43328</v>
      </c>
      <c r="H9" s="12">
        <v>43404</v>
      </c>
    </row>
    <row r="10" spans="1:8" ht="19.5" customHeight="1">
      <c r="A10" s="13">
        <v>36855</v>
      </c>
      <c r="B10" s="9" t="s">
        <v>9</v>
      </c>
      <c r="C10" s="10">
        <v>72.83</v>
      </c>
      <c r="D10" s="10">
        <f t="shared" si="1"/>
        <v>16.0226</v>
      </c>
      <c r="E10" s="10">
        <f t="shared" si="0"/>
        <v>88.8526</v>
      </c>
      <c r="F10" s="11">
        <v>19019</v>
      </c>
      <c r="G10" s="12">
        <v>43328</v>
      </c>
      <c r="H10" s="12">
        <v>43404</v>
      </c>
    </row>
    <row r="11" spans="1:8" ht="19.5" customHeight="1">
      <c r="A11" s="13">
        <v>50134</v>
      </c>
      <c r="B11" s="9" t="s">
        <v>9</v>
      </c>
      <c r="C11" s="10">
        <v>29</v>
      </c>
      <c r="D11" s="10">
        <f t="shared" si="1"/>
        <v>6.38</v>
      </c>
      <c r="E11" s="10">
        <f t="shared" si="0"/>
        <v>35.38</v>
      </c>
      <c r="F11" s="11">
        <v>19019</v>
      </c>
      <c r="G11" s="12">
        <v>43328</v>
      </c>
      <c r="H11" s="12">
        <v>43404</v>
      </c>
    </row>
    <row r="12" spans="1:8" ht="19.5" customHeight="1">
      <c r="A12" s="13">
        <v>50204</v>
      </c>
      <c r="B12" s="9" t="s">
        <v>9</v>
      </c>
      <c r="C12" s="10">
        <v>32.69</v>
      </c>
      <c r="D12" s="10">
        <f t="shared" si="1"/>
        <v>7.1918</v>
      </c>
      <c r="E12" s="10">
        <f t="shared" si="0"/>
        <v>39.8818</v>
      </c>
      <c r="F12" s="11">
        <v>19019</v>
      </c>
      <c r="G12" s="12">
        <v>43328</v>
      </c>
      <c r="H12" s="12">
        <v>43404</v>
      </c>
    </row>
    <row r="13" spans="1:8" ht="19.5" customHeight="1">
      <c r="A13" s="13">
        <v>50252</v>
      </c>
      <c r="B13" s="9" t="s">
        <v>9</v>
      </c>
      <c r="C13" s="10">
        <v>29</v>
      </c>
      <c r="D13" s="10">
        <f t="shared" si="1"/>
        <v>6.38</v>
      </c>
      <c r="E13" s="10">
        <f t="shared" si="0"/>
        <v>35.38</v>
      </c>
      <c r="F13" s="11">
        <v>19019</v>
      </c>
      <c r="G13" s="12">
        <v>43328</v>
      </c>
      <c r="H13" s="12">
        <v>43404</v>
      </c>
    </row>
    <row r="14" spans="1:8" ht="19.5" customHeight="1">
      <c r="A14" s="13">
        <v>51150</v>
      </c>
      <c r="B14" s="9" t="s">
        <v>9</v>
      </c>
      <c r="C14" s="10">
        <v>39.62</v>
      </c>
      <c r="D14" s="10">
        <f t="shared" si="1"/>
        <v>8.7164</v>
      </c>
      <c r="E14" s="10">
        <f t="shared" si="0"/>
        <v>48.3364</v>
      </c>
      <c r="F14" s="11">
        <v>19019</v>
      </c>
      <c r="G14" s="12">
        <v>43328</v>
      </c>
      <c r="H14" s="12">
        <v>43404</v>
      </c>
    </row>
    <row r="15" spans="1:8" ht="19.5" customHeight="1">
      <c r="A15" s="13">
        <v>58048</v>
      </c>
      <c r="B15" s="9" t="s">
        <v>9</v>
      </c>
      <c r="C15" s="10">
        <v>33.59</v>
      </c>
      <c r="D15" s="10">
        <f t="shared" si="1"/>
        <v>7.389800000000001</v>
      </c>
      <c r="E15" s="10">
        <f t="shared" si="0"/>
        <v>40.979800000000004</v>
      </c>
      <c r="F15" s="11">
        <v>19019</v>
      </c>
      <c r="G15" s="12">
        <v>43328</v>
      </c>
      <c r="H15" s="12">
        <v>43404</v>
      </c>
    </row>
    <row r="16" spans="1:8" ht="19.5" customHeight="1">
      <c r="A16" s="13">
        <v>58160</v>
      </c>
      <c r="B16" s="9" t="s">
        <v>9</v>
      </c>
      <c r="C16" s="10">
        <v>58</v>
      </c>
      <c r="D16" s="10">
        <f t="shared" si="1"/>
        <v>12.76</v>
      </c>
      <c r="E16" s="10">
        <f t="shared" si="0"/>
        <v>70.76</v>
      </c>
      <c r="F16" s="11">
        <v>19019</v>
      </c>
      <c r="G16" s="12">
        <v>43328</v>
      </c>
      <c r="H16" s="12">
        <v>43404</v>
      </c>
    </row>
    <row r="17" spans="1:8" ht="19.5" customHeight="1">
      <c r="A17" s="13">
        <v>610001</v>
      </c>
      <c r="B17" s="9" t="s">
        <v>9</v>
      </c>
      <c r="C17" s="14">
        <v>1183.46</v>
      </c>
      <c r="D17" s="14">
        <f t="shared" si="1"/>
        <v>260.3612</v>
      </c>
      <c r="E17" s="14">
        <f t="shared" si="0"/>
        <v>1443.8212</v>
      </c>
      <c r="F17" s="11">
        <v>19019</v>
      </c>
      <c r="G17" s="12">
        <v>43328</v>
      </c>
      <c r="H17" s="12">
        <v>43404</v>
      </c>
    </row>
    <row r="18" spans="1:8" ht="19.5" customHeight="1">
      <c r="A18" s="13">
        <v>620014</v>
      </c>
      <c r="B18" s="9" t="s">
        <v>9</v>
      </c>
      <c r="C18" s="10">
        <v>61.75</v>
      </c>
      <c r="D18" s="10">
        <f t="shared" si="1"/>
        <v>13.585</v>
      </c>
      <c r="E18" s="10">
        <f t="shared" si="0"/>
        <v>75.33500000000001</v>
      </c>
      <c r="F18" s="11">
        <v>19019</v>
      </c>
      <c r="G18" s="12">
        <v>43328</v>
      </c>
      <c r="H18" s="12">
        <v>43404</v>
      </c>
    </row>
    <row r="19" spans="1:8" ht="19.5" customHeight="1">
      <c r="A19" s="13">
        <v>620015</v>
      </c>
      <c r="B19" s="9" t="s">
        <v>9</v>
      </c>
      <c r="C19" s="10">
        <v>61.34</v>
      </c>
      <c r="D19" s="10">
        <f t="shared" si="1"/>
        <v>13.494800000000001</v>
      </c>
      <c r="E19" s="10">
        <f t="shared" si="0"/>
        <v>74.8348</v>
      </c>
      <c r="F19" s="11">
        <v>19019</v>
      </c>
      <c r="G19" s="12">
        <v>43328</v>
      </c>
      <c r="H19" s="12">
        <v>43404</v>
      </c>
    </row>
    <row r="20" spans="1:8" ht="19.5" customHeight="1">
      <c r="A20" s="13">
        <v>620144</v>
      </c>
      <c r="B20" s="9" t="s">
        <v>9</v>
      </c>
      <c r="C20" s="10">
        <v>58</v>
      </c>
      <c r="D20" s="10">
        <f t="shared" si="1"/>
        <v>12.76</v>
      </c>
      <c r="E20" s="10">
        <f t="shared" si="0"/>
        <v>70.76</v>
      </c>
      <c r="F20" s="11">
        <v>19019</v>
      </c>
      <c r="G20" s="12">
        <v>43328</v>
      </c>
      <c r="H20" s="12">
        <v>43404</v>
      </c>
    </row>
    <row r="21" spans="1:8" ht="19.5" customHeight="1">
      <c r="A21" s="13">
        <v>625140</v>
      </c>
      <c r="B21" s="9" t="s">
        <v>9</v>
      </c>
      <c r="C21" s="10">
        <v>29.87</v>
      </c>
      <c r="D21" s="10">
        <f t="shared" si="1"/>
        <v>6.571400000000001</v>
      </c>
      <c r="E21" s="10">
        <f t="shared" si="0"/>
        <v>36.4414</v>
      </c>
      <c r="F21" s="11">
        <v>19019</v>
      </c>
      <c r="G21" s="12">
        <v>43328</v>
      </c>
      <c r="H21" s="12">
        <v>43404</v>
      </c>
    </row>
    <row r="22" spans="1:8" ht="19.5" customHeight="1">
      <c r="A22" s="13">
        <v>625865</v>
      </c>
      <c r="B22" s="9" t="s">
        <v>9</v>
      </c>
      <c r="C22" s="10">
        <v>40.53</v>
      </c>
      <c r="D22" s="10">
        <f t="shared" si="1"/>
        <v>8.9166</v>
      </c>
      <c r="E22" s="10">
        <f t="shared" si="0"/>
        <v>49.446600000000004</v>
      </c>
      <c r="F22" s="11">
        <v>19019</v>
      </c>
      <c r="G22" s="12">
        <v>43328</v>
      </c>
      <c r="H22" s="12">
        <v>43404</v>
      </c>
    </row>
    <row r="23" spans="1:8" ht="19.5" customHeight="1">
      <c r="A23" s="13">
        <v>626016</v>
      </c>
      <c r="B23" s="9" t="s">
        <v>9</v>
      </c>
      <c r="C23" s="10">
        <v>44.16</v>
      </c>
      <c r="D23" s="10">
        <f t="shared" si="1"/>
        <v>9.7152</v>
      </c>
      <c r="E23" s="10">
        <f t="shared" si="0"/>
        <v>53.87519999999999</v>
      </c>
      <c r="F23" s="11">
        <v>19019</v>
      </c>
      <c r="G23" s="12">
        <v>43328</v>
      </c>
      <c r="H23" s="12">
        <v>43404</v>
      </c>
    </row>
    <row r="24" spans="1:8" ht="19.5" customHeight="1">
      <c r="A24" s="13">
        <v>626124</v>
      </c>
      <c r="B24" s="9" t="s">
        <v>9</v>
      </c>
      <c r="C24" s="10">
        <v>39</v>
      </c>
      <c r="D24" s="10">
        <f t="shared" si="1"/>
        <v>8.58</v>
      </c>
      <c r="E24" s="10">
        <f t="shared" si="0"/>
        <v>47.58</v>
      </c>
      <c r="F24" s="11">
        <v>19019</v>
      </c>
      <c r="G24" s="12">
        <v>43328</v>
      </c>
      <c r="H24" s="12">
        <v>43404</v>
      </c>
    </row>
    <row r="25" spans="1:8" ht="19.5" customHeight="1">
      <c r="A25" s="13">
        <v>626309</v>
      </c>
      <c r="B25" s="9" t="s">
        <v>9</v>
      </c>
      <c r="C25" s="10">
        <v>88.07</v>
      </c>
      <c r="D25" s="10">
        <f t="shared" si="1"/>
        <v>19.3754</v>
      </c>
      <c r="E25" s="10">
        <f t="shared" si="0"/>
        <v>107.44539999999999</v>
      </c>
      <c r="F25" s="11">
        <v>19019</v>
      </c>
      <c r="G25" s="12">
        <v>43328</v>
      </c>
      <c r="H25" s="12">
        <v>43404</v>
      </c>
    </row>
    <row r="26" spans="1:8" ht="19.5" customHeight="1">
      <c r="A26" s="13">
        <v>628612</v>
      </c>
      <c r="B26" s="9" t="s">
        <v>9</v>
      </c>
      <c r="C26" s="10">
        <v>119.62</v>
      </c>
      <c r="D26" s="10">
        <f t="shared" si="1"/>
        <v>26.3164</v>
      </c>
      <c r="E26" s="10">
        <f t="shared" si="0"/>
        <v>145.9364</v>
      </c>
      <c r="F26" s="11">
        <v>19019</v>
      </c>
      <c r="G26" s="12">
        <v>43328</v>
      </c>
      <c r="H26" s="12">
        <v>43404</v>
      </c>
    </row>
    <row r="27" spans="1:8" ht="19.5" customHeight="1">
      <c r="A27" s="13">
        <v>628641</v>
      </c>
      <c r="B27" s="9" t="s">
        <v>9</v>
      </c>
      <c r="C27" s="10">
        <v>58.19</v>
      </c>
      <c r="D27" s="10">
        <f t="shared" si="1"/>
        <v>12.8018</v>
      </c>
      <c r="E27" s="10">
        <f t="shared" si="0"/>
        <v>70.9918</v>
      </c>
      <c r="F27" s="11">
        <v>19019</v>
      </c>
      <c r="G27" s="12">
        <v>43328</v>
      </c>
      <c r="H27" s="12">
        <v>43404</v>
      </c>
    </row>
    <row r="28" spans="1:8" ht="19.5" customHeight="1">
      <c r="A28" s="13">
        <v>628857</v>
      </c>
      <c r="B28" s="9" t="s">
        <v>9</v>
      </c>
      <c r="C28" s="10">
        <v>29.1</v>
      </c>
      <c r="D28" s="10">
        <f t="shared" si="1"/>
        <v>6.402</v>
      </c>
      <c r="E28" s="10">
        <f t="shared" si="0"/>
        <v>35.502</v>
      </c>
      <c r="F28" s="11">
        <v>19019</v>
      </c>
      <c r="G28" s="12">
        <v>43328</v>
      </c>
      <c r="H28" s="12">
        <v>43404</v>
      </c>
    </row>
    <row r="29" spans="1:8" ht="19.5" customHeight="1">
      <c r="A29" s="13">
        <v>651129</v>
      </c>
      <c r="B29" s="9" t="s">
        <v>9</v>
      </c>
      <c r="C29" s="10">
        <v>61.93</v>
      </c>
      <c r="D29" s="10">
        <f t="shared" si="1"/>
        <v>13.6246</v>
      </c>
      <c r="E29" s="10">
        <f t="shared" si="0"/>
        <v>75.5546</v>
      </c>
      <c r="F29" s="11">
        <v>19019</v>
      </c>
      <c r="G29" s="12">
        <v>43328</v>
      </c>
      <c r="H29" s="12">
        <v>43404</v>
      </c>
    </row>
    <row r="30" spans="1:8" ht="19.5" customHeight="1">
      <c r="A30" s="13" t="s">
        <v>10</v>
      </c>
      <c r="B30" s="9" t="s">
        <v>9</v>
      </c>
      <c r="C30" s="10">
        <v>32.6</v>
      </c>
      <c r="D30" s="10">
        <f t="shared" si="1"/>
        <v>7.172000000000001</v>
      </c>
      <c r="E30" s="10">
        <f t="shared" si="0"/>
        <v>39.772000000000006</v>
      </c>
      <c r="F30" s="11">
        <v>19019</v>
      </c>
      <c r="G30" s="12">
        <v>43328</v>
      </c>
      <c r="H30" s="12">
        <v>43404</v>
      </c>
    </row>
    <row r="31" spans="1:8" ht="24.75" customHeight="1">
      <c r="A31" s="15" t="s">
        <v>11</v>
      </c>
      <c r="B31" s="9" t="s">
        <v>9</v>
      </c>
      <c r="C31" s="16">
        <v>3.39</v>
      </c>
      <c r="D31" s="16"/>
      <c r="E31" s="16">
        <f t="shared" si="0"/>
        <v>3.39</v>
      </c>
      <c r="F31" s="11">
        <v>19019</v>
      </c>
      <c r="G31" s="12">
        <v>43328</v>
      </c>
      <c r="H31" s="12">
        <v>43404</v>
      </c>
    </row>
    <row r="32" spans="1:8" ht="27" customHeight="1">
      <c r="A32" s="25" t="s">
        <v>12</v>
      </c>
      <c r="B32" s="26"/>
      <c r="C32" s="27">
        <f>SUM(C3:C31)</f>
        <v>2927.2999999999997</v>
      </c>
      <c r="D32" s="27">
        <f>SUM(D3:D31)</f>
        <v>643.2602000000002</v>
      </c>
      <c r="E32" s="27">
        <f>SUM(E3:E31)</f>
        <v>3570.5602000000003</v>
      </c>
      <c r="F32" s="17"/>
      <c r="G32" s="18"/>
      <c r="H32" s="18"/>
    </row>
    <row r="33" spans="1:8" ht="12.75">
      <c r="A33" s="19"/>
      <c r="B33" s="20"/>
      <c r="C33" s="21"/>
      <c r="D33" s="22"/>
      <c r="E33" s="23"/>
      <c r="F33" s="24"/>
      <c r="G33" s="18"/>
      <c r="H33" s="18"/>
    </row>
  </sheetData>
  <mergeCells count="1">
    <mergeCell ref="A1:H1"/>
  </mergeCells>
  <printOptions/>
  <pageMargins left="0.75" right="0.75" top="1" bottom="1" header="0.5" footer="0.5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LenzoV</cp:lastModifiedBy>
  <cp:lastPrinted>2018-08-22T08:04:43Z</cp:lastPrinted>
  <dcterms:created xsi:type="dcterms:W3CDTF">1996-11-05T10:16:36Z</dcterms:created>
  <dcterms:modified xsi:type="dcterms:W3CDTF">2018-08-22T08:49:08Z</dcterms:modified>
  <cp:category/>
  <cp:version/>
  <cp:contentType/>
  <cp:contentStatus/>
</cp:coreProperties>
</file>