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<sst xmlns="http://schemas.openxmlformats.org/spreadsheetml/2006/main" count="157" uniqueCount="110">
  <si>
    <t>ULTERIORE INTEGRAZIONE PERIODO LUGLIO   2017 -ELENCO  FATTURE -</t>
  </si>
  <si>
    <t>UTENZA</t>
  </si>
  <si>
    <t>POD</t>
  </si>
  <si>
    <t>N° FATTURA</t>
  </si>
  <si>
    <t>IMPORTO  NETTO</t>
  </si>
  <si>
    <t>IMPORTO  IVA</t>
  </si>
  <si>
    <t>IMPORTO  TOTALE</t>
  </si>
  <si>
    <t>PROTOCOLLO</t>
  </si>
  <si>
    <t>SCADENZA</t>
  </si>
  <si>
    <t>CENTRO DI COSTO</t>
  </si>
  <si>
    <t>N°</t>
  </si>
  <si>
    <t>DEL</t>
  </si>
  <si>
    <t>111 102 547</t>
  </si>
  <si>
    <t>IT001E90223529</t>
  </si>
  <si>
    <t>4801103625</t>
  </si>
  <si>
    <t>23329</t>
  </si>
  <si>
    <t>03/11/2017</t>
  </si>
  <si>
    <t>23/08/2017</t>
  </si>
  <si>
    <t>111 114 910</t>
  </si>
  <si>
    <t>IT001E91897340</t>
  </si>
  <si>
    <t>4801103635</t>
  </si>
  <si>
    <t>23335</t>
  </si>
  <si>
    <t>111 111 970</t>
  </si>
  <si>
    <t>IT001E96123663</t>
  </si>
  <si>
    <t>4801103633</t>
  </si>
  <si>
    <t>23345</t>
  </si>
  <si>
    <t>111 102 440</t>
  </si>
  <si>
    <t>IT001E96124378</t>
  </si>
  <si>
    <t>4801103619</t>
  </si>
  <si>
    <t>23337</t>
  </si>
  <si>
    <t>111 102 423</t>
  </si>
  <si>
    <t>IT001E96125260</t>
  </si>
  <si>
    <t>4801103624</t>
  </si>
  <si>
    <t>23342</t>
  </si>
  <si>
    <t>111 104 442</t>
  </si>
  <si>
    <t>IT001E96125452</t>
  </si>
  <si>
    <t>4801103628</t>
  </si>
  <si>
    <t>23334</t>
  </si>
  <si>
    <t>111 111 066</t>
  </si>
  <si>
    <t>IT001E96125468</t>
  </si>
  <si>
    <t>4801103636</t>
  </si>
  <si>
    <t>23331</t>
  </si>
  <si>
    <t>111 113 000</t>
  </si>
  <si>
    <t>IT001E96125493</t>
  </si>
  <si>
    <t>4801103637</t>
  </si>
  <si>
    <t>23339</t>
  </si>
  <si>
    <t>111 109 835</t>
  </si>
  <si>
    <t>IT001E96125540</t>
  </si>
  <si>
    <t>4801109951</t>
  </si>
  <si>
    <t>23341</t>
  </si>
  <si>
    <t>111 104 477</t>
  </si>
  <si>
    <t>IT001E96125704</t>
  </si>
  <si>
    <t>4801103627</t>
  </si>
  <si>
    <t>23344</t>
  </si>
  <si>
    <t>111 100 790</t>
  </si>
  <si>
    <t>IT001E96125901</t>
  </si>
  <si>
    <t>4801103634</t>
  </si>
  <si>
    <t>23330</t>
  </si>
  <si>
    <t>111 104 451</t>
  </si>
  <si>
    <t>IT001E96126485</t>
  </si>
  <si>
    <t>4801103629</t>
  </si>
  <si>
    <t>23346</t>
  </si>
  <si>
    <t>111 104 892</t>
  </si>
  <si>
    <t>IT001E96126768</t>
  </si>
  <si>
    <t>4801103620</t>
  </si>
  <si>
    <t>23336</t>
  </si>
  <si>
    <t>111 111 694</t>
  </si>
  <si>
    <t>IT001E96127158</t>
  </si>
  <si>
    <t>4801103632</t>
  </si>
  <si>
    <t>23338</t>
  </si>
  <si>
    <t>111 114 898</t>
  </si>
  <si>
    <t>IT001E96127178</t>
  </si>
  <si>
    <t>4801103618</t>
  </si>
  <si>
    <t>23325</t>
  </si>
  <si>
    <t>M1-P105-MA1.3</t>
  </si>
  <si>
    <t>111 104 469</t>
  </si>
  <si>
    <t>IT001E96121929</t>
  </si>
  <si>
    <t>4801103626</t>
  </si>
  <si>
    <t>M1-P111-MA1.3</t>
  </si>
  <si>
    <t>111 115 088</t>
  </si>
  <si>
    <t>IT001E96121445</t>
  </si>
  <si>
    <t>4801103631</t>
  </si>
  <si>
    <t>23327</t>
  </si>
  <si>
    <t>111 114 880</t>
  </si>
  <si>
    <t>IT001E96122520</t>
  </si>
  <si>
    <t>4801103638</t>
  </si>
  <si>
    <t>M4-P406-MA1.3</t>
  </si>
  <si>
    <t>851 978 896</t>
  </si>
  <si>
    <t>IT001E96127183</t>
  </si>
  <si>
    <t>4801103653</t>
  </si>
  <si>
    <t>23340</t>
  </si>
  <si>
    <t>M8-P801-MA1.3</t>
  </si>
  <si>
    <t>111 104 485</t>
  </si>
  <si>
    <t>IT001E96127348</t>
  </si>
  <si>
    <t>4801103621</t>
  </si>
  <si>
    <t>23333</t>
  </si>
  <si>
    <t>111 112 992</t>
  </si>
  <si>
    <t>IT001E90051610</t>
  </si>
  <si>
    <t>4801103623</t>
  </si>
  <si>
    <t>23328</t>
  </si>
  <si>
    <t>111 105 864</t>
  </si>
  <si>
    <t>IT001E90860970</t>
  </si>
  <si>
    <t>4801103630</t>
  </si>
  <si>
    <t>23343</t>
  </si>
  <si>
    <t>111 109 232</t>
  </si>
  <si>
    <t>IT001E92949582</t>
  </si>
  <si>
    <t>4801103622</t>
  </si>
  <si>
    <t>23332</t>
  </si>
  <si>
    <t>M9-P904-MA1.3</t>
  </si>
  <si>
    <t>TOTALI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</si>
</sst>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4" fontId="1" fillId="0" borderId="7" xfId="15" applyFont="1" applyFill="1" applyBorder="1" applyAlignment="1">
      <alignment/>
    </xf>
    <xf numFmtId="44" fontId="0" fillId="0" borderId="1" xfId="0" applyNumberFormat="1" applyFont="1" applyFill="1" applyBorder="1" applyAlignment="1">
      <alignment/>
    </xf>
    <xf numFmtId="49" fontId="1" fillId="0" borderId="7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center"/>
    </xf>
    <xf numFmtId="49" fontId="0" fillId="0" borderId="4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4" fontId="1" fillId="0" borderId="1" xfId="15" applyFon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44" fontId="0" fillId="0" borderId="1" xfId="15" applyFont="1" applyFill="1" applyBorder="1" applyAlignment="1">
      <alignment horizontal="right"/>
    </xf>
    <xf numFmtId="44" fontId="1" fillId="0" borderId="1" xfId="15" applyFont="1" applyFill="1" applyBorder="1" applyAlignment="1">
      <alignment horizontal="right"/>
    </xf>
    <xf numFmtId="49" fontId="1" fillId="0" borderId="7" xfId="0" applyNumberFormat="1" applyFont="1" applyFill="1" applyBorder="1" applyAlignment="1">
      <alignment horizontal="center"/>
    </xf>
    <xf numFmtId="49" fontId="0" fillId="0" borderId="7" xfId="0" applyNumberFormat="1" applyFont="1" applyFill="1" applyBorder="1" applyAlignment="1">
      <alignment horizontal="center"/>
    </xf>
    <xf numFmtId="14" fontId="0" fillId="0" borderId="7" xfId="0" applyNumberFormat="1" applyFont="1" applyFill="1" applyBorder="1" applyAlignment="1">
      <alignment horizontal="center"/>
    </xf>
    <xf numFmtId="44" fontId="1" fillId="0" borderId="1" xfId="15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4" xfId="0" applyFont="1" applyFill="1" applyBorder="1" applyAlignment="1">
      <alignment/>
    </xf>
    <xf numFmtId="44" fontId="1" fillId="0" borderId="1" xfId="15" applyFont="1" applyFill="1" applyBorder="1" applyAlignment="1">
      <alignment/>
    </xf>
    <xf numFmtId="0" fontId="1" fillId="0" borderId="1" xfId="0" applyFont="1" applyFill="1" applyBorder="1" applyAlignment="1">
      <alignment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M7" sqref="M7"/>
    </sheetView>
  </sheetViews>
  <sheetFormatPr defaultColWidth="9.140625" defaultRowHeight="12.75"/>
  <cols>
    <col min="1" max="1" width="12.28125" style="0" customWidth="1"/>
    <col min="2" max="2" width="16.28125" style="0" customWidth="1"/>
    <col min="3" max="3" width="14.00390625" style="0" customWidth="1"/>
    <col min="4" max="4" width="11.57421875" style="0" customWidth="1"/>
    <col min="5" max="5" width="11.28125" style="0" customWidth="1"/>
    <col min="6" max="6" width="12.00390625" style="0" customWidth="1"/>
    <col min="8" max="8" width="11.421875" style="0" customWidth="1"/>
    <col min="9" max="9" width="13.140625" style="0" customWidth="1"/>
    <col min="10" max="10" width="21.28125" style="0" customWidth="1"/>
  </cols>
  <sheetData>
    <row r="1" spans="1:10" ht="33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0" ht="12.75">
      <c r="A2" s="3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/>
      <c r="I2" s="5" t="s">
        <v>8</v>
      </c>
      <c r="J2" s="9" t="s">
        <v>9</v>
      </c>
    </row>
    <row r="3" spans="1:10" ht="12.75">
      <c r="A3" s="10"/>
      <c r="B3" s="11"/>
      <c r="C3" s="12"/>
      <c r="D3" s="13"/>
      <c r="E3" s="13"/>
      <c r="F3" s="13"/>
      <c r="G3" s="14" t="s">
        <v>10</v>
      </c>
      <c r="H3" s="14" t="s">
        <v>11</v>
      </c>
      <c r="I3" s="12"/>
      <c r="J3" s="15"/>
    </row>
    <row r="4" spans="1:10" ht="12.75">
      <c r="A4" s="16" t="s">
        <v>12</v>
      </c>
      <c r="B4" s="16" t="s">
        <v>13</v>
      </c>
      <c r="C4" s="17" t="s">
        <v>14</v>
      </c>
      <c r="D4" s="18">
        <v>106.81</v>
      </c>
      <c r="E4" s="18">
        <v>23.5</v>
      </c>
      <c r="F4" s="18">
        <f>SUM(D4+E4)</f>
        <v>130.31</v>
      </c>
      <c r="G4" s="17" t="s">
        <v>15</v>
      </c>
      <c r="H4" s="17" t="s">
        <v>16</v>
      </c>
      <c r="I4" s="17" t="s">
        <v>17</v>
      </c>
      <c r="J4" s="19"/>
    </row>
    <row r="5" spans="1:10" ht="12.75">
      <c r="A5" s="16" t="s">
        <v>18</v>
      </c>
      <c r="B5" s="16" t="s">
        <v>19</v>
      </c>
      <c r="C5" s="17" t="s">
        <v>20</v>
      </c>
      <c r="D5" s="18">
        <v>29.18</v>
      </c>
      <c r="E5" s="18">
        <v>6.42</v>
      </c>
      <c r="F5" s="18">
        <f>SUM(D5+E5)</f>
        <v>35.6</v>
      </c>
      <c r="G5" s="17" t="s">
        <v>21</v>
      </c>
      <c r="H5" s="17" t="s">
        <v>16</v>
      </c>
      <c r="I5" s="17" t="s">
        <v>17</v>
      </c>
      <c r="J5" s="19"/>
    </row>
    <row r="6" spans="1:10" ht="12.75">
      <c r="A6" s="16" t="s">
        <v>22</v>
      </c>
      <c r="B6" s="16" t="s">
        <v>23</v>
      </c>
      <c r="C6" s="17" t="s">
        <v>24</v>
      </c>
      <c r="D6" s="18">
        <v>136.46</v>
      </c>
      <c r="E6" s="18">
        <v>30.02</v>
      </c>
      <c r="F6" s="18">
        <f>SUM(D6+E6)</f>
        <v>166.48000000000002</v>
      </c>
      <c r="G6" s="17" t="s">
        <v>25</v>
      </c>
      <c r="H6" s="17" t="s">
        <v>16</v>
      </c>
      <c r="I6" s="17" t="s">
        <v>17</v>
      </c>
      <c r="J6" s="19"/>
    </row>
    <row r="7" spans="1:10" ht="12.75">
      <c r="A7" s="16" t="s">
        <v>26</v>
      </c>
      <c r="B7" s="16" t="s">
        <v>27</v>
      </c>
      <c r="C7" s="17" t="s">
        <v>28</v>
      </c>
      <c r="D7" s="18">
        <v>592.37</v>
      </c>
      <c r="E7" s="18">
        <v>130.32</v>
      </c>
      <c r="F7" s="18">
        <f>SUM(D7+E7)</f>
        <v>722.69</v>
      </c>
      <c r="G7" s="17" t="s">
        <v>29</v>
      </c>
      <c r="H7" s="17" t="s">
        <v>16</v>
      </c>
      <c r="I7" s="17" t="s">
        <v>17</v>
      </c>
      <c r="J7" s="19"/>
    </row>
    <row r="8" spans="1:10" ht="12.75">
      <c r="A8" s="16" t="s">
        <v>30</v>
      </c>
      <c r="B8" s="16" t="s">
        <v>31</v>
      </c>
      <c r="C8" s="17" t="s">
        <v>32</v>
      </c>
      <c r="D8" s="18">
        <v>863.15</v>
      </c>
      <c r="E8" s="18">
        <v>189.89</v>
      </c>
      <c r="F8" s="18">
        <f>SUM(D8+E8)</f>
        <v>1053.04</v>
      </c>
      <c r="G8" s="17" t="s">
        <v>33</v>
      </c>
      <c r="H8" s="17" t="s">
        <v>16</v>
      </c>
      <c r="I8" s="17" t="s">
        <v>17</v>
      </c>
      <c r="J8" s="19"/>
    </row>
    <row r="9" spans="1:10" ht="12.75">
      <c r="A9" s="16" t="s">
        <v>34</v>
      </c>
      <c r="B9" s="16" t="s">
        <v>35</v>
      </c>
      <c r="C9" s="17" t="s">
        <v>36</v>
      </c>
      <c r="D9" s="18">
        <v>241.06</v>
      </c>
      <c r="E9" s="18">
        <v>53.03</v>
      </c>
      <c r="F9" s="18">
        <f aca="true" t="shared" si="0" ref="F9:F14">SUM(D9+E9)</f>
        <v>294.09000000000003</v>
      </c>
      <c r="G9" s="17" t="s">
        <v>37</v>
      </c>
      <c r="H9" s="17" t="s">
        <v>16</v>
      </c>
      <c r="I9" s="17" t="s">
        <v>17</v>
      </c>
      <c r="J9" s="19"/>
    </row>
    <row r="10" spans="1:10" ht="12.75">
      <c r="A10" s="16" t="s">
        <v>38</v>
      </c>
      <c r="B10" s="16" t="s">
        <v>39</v>
      </c>
      <c r="C10" s="17" t="s">
        <v>40</v>
      </c>
      <c r="D10" s="18">
        <v>32.95</v>
      </c>
      <c r="E10" s="18">
        <v>7.25</v>
      </c>
      <c r="F10" s="18">
        <f t="shared" si="0"/>
        <v>40.2</v>
      </c>
      <c r="G10" s="17" t="s">
        <v>41</v>
      </c>
      <c r="H10" s="17" t="s">
        <v>16</v>
      </c>
      <c r="I10" s="17" t="s">
        <v>17</v>
      </c>
      <c r="J10" s="19"/>
    </row>
    <row r="11" spans="1:10" ht="12.75">
      <c r="A11" s="16" t="s">
        <v>42</v>
      </c>
      <c r="B11" s="16" t="s">
        <v>43</v>
      </c>
      <c r="C11" s="17" t="s">
        <v>44</v>
      </c>
      <c r="D11" s="18">
        <v>30.49</v>
      </c>
      <c r="E11" s="18">
        <v>6.71</v>
      </c>
      <c r="F11" s="18">
        <f t="shared" si="0"/>
        <v>37.199999999999996</v>
      </c>
      <c r="G11" s="17" t="s">
        <v>45</v>
      </c>
      <c r="H11" s="17" t="s">
        <v>16</v>
      </c>
      <c r="I11" s="17" t="s">
        <v>17</v>
      </c>
      <c r="J11" s="19"/>
    </row>
    <row r="12" spans="1:10" ht="12.75">
      <c r="A12" s="16" t="s">
        <v>46</v>
      </c>
      <c r="B12" s="16" t="s">
        <v>47</v>
      </c>
      <c r="C12" s="17" t="s">
        <v>48</v>
      </c>
      <c r="D12" s="18">
        <v>345.25</v>
      </c>
      <c r="E12" s="18">
        <v>75.96</v>
      </c>
      <c r="F12" s="18">
        <f t="shared" si="0"/>
        <v>421.21</v>
      </c>
      <c r="G12" s="17" t="s">
        <v>49</v>
      </c>
      <c r="H12" s="17" t="s">
        <v>16</v>
      </c>
      <c r="I12" s="17" t="s">
        <v>17</v>
      </c>
      <c r="J12" s="19"/>
    </row>
    <row r="13" spans="1:10" ht="12.75">
      <c r="A13" s="16" t="s">
        <v>50</v>
      </c>
      <c r="B13" s="16" t="s">
        <v>51</v>
      </c>
      <c r="C13" s="17" t="s">
        <v>52</v>
      </c>
      <c r="D13" s="18">
        <v>388.12</v>
      </c>
      <c r="E13" s="18">
        <v>85.39</v>
      </c>
      <c r="F13" s="18">
        <f t="shared" si="0"/>
        <v>473.51</v>
      </c>
      <c r="G13" s="17" t="s">
        <v>53</v>
      </c>
      <c r="H13" s="17" t="s">
        <v>16</v>
      </c>
      <c r="I13" s="17" t="s">
        <v>17</v>
      </c>
      <c r="J13" s="19"/>
    </row>
    <row r="14" spans="1:10" ht="12.75">
      <c r="A14" s="16" t="s">
        <v>54</v>
      </c>
      <c r="B14" s="16" t="s">
        <v>55</v>
      </c>
      <c r="C14" s="17" t="s">
        <v>56</v>
      </c>
      <c r="D14" s="18">
        <v>42.48</v>
      </c>
      <c r="E14" s="18">
        <v>9.35</v>
      </c>
      <c r="F14" s="18">
        <f t="shared" si="0"/>
        <v>51.83</v>
      </c>
      <c r="G14" s="17" t="s">
        <v>57</v>
      </c>
      <c r="H14" s="17" t="s">
        <v>16</v>
      </c>
      <c r="I14" s="17" t="s">
        <v>17</v>
      </c>
      <c r="J14" s="19"/>
    </row>
    <row r="15" spans="1:10" ht="12.75">
      <c r="A15" s="16" t="s">
        <v>58</v>
      </c>
      <c r="B15" s="16" t="s">
        <v>59</v>
      </c>
      <c r="C15" s="17" t="s">
        <v>60</v>
      </c>
      <c r="D15" s="18">
        <v>5.19</v>
      </c>
      <c r="E15" s="18">
        <v>1.14</v>
      </c>
      <c r="F15" s="18">
        <f>SUM(D15+E15)</f>
        <v>6.33</v>
      </c>
      <c r="G15" s="17" t="s">
        <v>61</v>
      </c>
      <c r="H15" s="17" t="s">
        <v>16</v>
      </c>
      <c r="I15" s="17" t="s">
        <v>17</v>
      </c>
      <c r="J15" s="19"/>
    </row>
    <row r="16" spans="1:10" ht="12.75">
      <c r="A16" s="16" t="s">
        <v>62</v>
      </c>
      <c r="B16" s="16" t="s">
        <v>63</v>
      </c>
      <c r="C16" s="17" t="s">
        <v>64</v>
      </c>
      <c r="D16" s="18">
        <v>93.45</v>
      </c>
      <c r="E16" s="18">
        <v>20.56</v>
      </c>
      <c r="F16" s="18">
        <f>SUM(D16+E16)</f>
        <v>114.01</v>
      </c>
      <c r="G16" s="17" t="s">
        <v>65</v>
      </c>
      <c r="H16" s="17" t="s">
        <v>16</v>
      </c>
      <c r="I16" s="17" t="s">
        <v>17</v>
      </c>
      <c r="J16" s="19"/>
    </row>
    <row r="17" spans="1:10" ht="12.75">
      <c r="A17" s="16" t="s">
        <v>66</v>
      </c>
      <c r="B17" s="16" t="s">
        <v>67</v>
      </c>
      <c r="C17" s="17" t="s">
        <v>68</v>
      </c>
      <c r="D17" s="18">
        <v>66.5</v>
      </c>
      <c r="E17" s="18">
        <v>14.63</v>
      </c>
      <c r="F17" s="18">
        <f>SUM(D17+E17)</f>
        <v>81.13</v>
      </c>
      <c r="G17" s="17" t="s">
        <v>69</v>
      </c>
      <c r="H17" s="17" t="s">
        <v>16</v>
      </c>
      <c r="I17" s="17" t="s">
        <v>17</v>
      </c>
      <c r="J17" s="19"/>
    </row>
    <row r="18" spans="1:10" ht="12.75">
      <c r="A18" s="16" t="s">
        <v>70</v>
      </c>
      <c r="B18" s="16" t="s">
        <v>71</v>
      </c>
      <c r="C18" s="17" t="s">
        <v>72</v>
      </c>
      <c r="D18" s="18">
        <v>276.2</v>
      </c>
      <c r="E18" s="18">
        <v>60.76</v>
      </c>
      <c r="F18" s="18">
        <f>SUM(D18+E18)</f>
        <v>336.96</v>
      </c>
      <c r="G18" s="17" t="s">
        <v>73</v>
      </c>
      <c r="H18" s="17" t="s">
        <v>16</v>
      </c>
      <c r="I18" s="17" t="s">
        <v>17</v>
      </c>
      <c r="J18" s="19"/>
    </row>
    <row r="19" spans="1:10" ht="12.75">
      <c r="A19" s="20"/>
      <c r="B19" s="21"/>
      <c r="C19" s="22"/>
      <c r="D19" s="23"/>
      <c r="E19" s="23"/>
      <c r="F19" s="23"/>
      <c r="G19" s="22"/>
      <c r="H19" s="22"/>
      <c r="I19" s="22"/>
      <c r="J19" s="19" t="s">
        <v>74</v>
      </c>
    </row>
    <row r="20" spans="1:10" ht="13.5" thickBot="1">
      <c r="A20" s="24"/>
      <c r="B20" s="25"/>
      <c r="C20" s="17"/>
      <c r="D20" s="18"/>
      <c r="E20" s="18"/>
      <c r="F20" s="18"/>
      <c r="G20" s="17"/>
      <c r="H20" s="17"/>
      <c r="I20" s="17"/>
      <c r="J20" s="26">
        <f>SUM(F4:F18)</f>
        <v>3964.59</v>
      </c>
    </row>
    <row r="21" spans="1:10" ht="13.5" thickTop="1">
      <c r="A21" s="16" t="s">
        <v>75</v>
      </c>
      <c r="B21" s="16" t="s">
        <v>76</v>
      </c>
      <c r="C21" s="17" t="s">
        <v>77</v>
      </c>
      <c r="D21" s="18">
        <v>39.78</v>
      </c>
      <c r="E21" s="18">
        <v>8.75</v>
      </c>
      <c r="F21" s="18">
        <f>SUM(D21+E21)</f>
        <v>48.53</v>
      </c>
      <c r="G21" s="17" t="s">
        <v>73</v>
      </c>
      <c r="H21" s="17" t="s">
        <v>16</v>
      </c>
      <c r="I21" s="17" t="s">
        <v>17</v>
      </c>
      <c r="J21" s="27"/>
    </row>
    <row r="22" spans="1:10" ht="12.75">
      <c r="A22" s="28"/>
      <c r="B22" s="28"/>
      <c r="C22" s="29"/>
      <c r="D22" s="18"/>
      <c r="E22" s="18"/>
      <c r="F22" s="18"/>
      <c r="G22" s="17"/>
      <c r="H22" s="17"/>
      <c r="I22" s="30"/>
      <c r="J22" s="31" t="s">
        <v>78</v>
      </c>
    </row>
    <row r="23" spans="1:10" ht="12.75">
      <c r="A23" s="32"/>
      <c r="B23" s="33"/>
      <c r="C23" s="29"/>
      <c r="D23" s="18"/>
      <c r="E23" s="18"/>
      <c r="F23" s="18"/>
      <c r="G23" s="17"/>
      <c r="H23" s="17"/>
      <c r="I23" s="30"/>
      <c r="J23" s="34">
        <f>SUM(F21:F21)</f>
        <v>48.53</v>
      </c>
    </row>
    <row r="24" spans="1:10" ht="12.75">
      <c r="A24" s="16"/>
      <c r="B24" s="16"/>
      <c r="C24" s="29"/>
      <c r="D24" s="18"/>
      <c r="E24" s="18"/>
      <c r="F24" s="18"/>
      <c r="G24" s="17"/>
      <c r="H24" s="17"/>
      <c r="I24" s="30"/>
      <c r="J24" s="31"/>
    </row>
    <row r="25" spans="1:10" ht="12.75">
      <c r="A25" s="16" t="s">
        <v>79</v>
      </c>
      <c r="B25" s="16" t="s">
        <v>80</v>
      </c>
      <c r="C25" s="17" t="s">
        <v>81</v>
      </c>
      <c r="D25" s="18">
        <v>584.82</v>
      </c>
      <c r="E25" s="18">
        <v>128.66</v>
      </c>
      <c r="F25" s="18">
        <f>SUM(D25+E25)</f>
        <v>713.48</v>
      </c>
      <c r="G25" s="17" t="s">
        <v>82</v>
      </c>
      <c r="H25" s="17" t="s">
        <v>16</v>
      </c>
      <c r="I25" s="17" t="s">
        <v>17</v>
      </c>
      <c r="J25" s="35"/>
    </row>
    <row r="26" spans="1:10" ht="12.75">
      <c r="A26" s="16" t="s">
        <v>83</v>
      </c>
      <c r="B26" s="16" t="s">
        <v>84</v>
      </c>
      <c r="C26" s="17" t="s">
        <v>85</v>
      </c>
      <c r="D26" s="18">
        <v>55.77</v>
      </c>
      <c r="E26" s="18">
        <v>12.27</v>
      </c>
      <c r="F26" s="18">
        <f>SUM(D26+E26)</f>
        <v>68.04</v>
      </c>
      <c r="G26" s="17" t="s">
        <v>82</v>
      </c>
      <c r="H26" s="17" t="s">
        <v>16</v>
      </c>
      <c r="I26" s="17" t="s">
        <v>17</v>
      </c>
      <c r="J26" s="36"/>
    </row>
    <row r="27" spans="1:10" ht="12.75">
      <c r="A27" s="16"/>
      <c r="B27" s="16"/>
      <c r="C27" s="29"/>
      <c r="D27" s="18"/>
      <c r="E27" s="18"/>
      <c r="F27" s="18"/>
      <c r="G27" s="17"/>
      <c r="H27" s="17"/>
      <c r="I27" s="30"/>
      <c r="J27" s="31" t="s">
        <v>86</v>
      </c>
    </row>
    <row r="28" spans="1:10" ht="12.75">
      <c r="A28" s="16"/>
      <c r="B28" s="16"/>
      <c r="C28" s="29"/>
      <c r="D28" s="18"/>
      <c r="E28" s="18"/>
      <c r="F28" s="18"/>
      <c r="G28" s="17"/>
      <c r="H28" s="17"/>
      <c r="I28" s="30"/>
      <c r="J28" s="37">
        <f>SUM(F25:F26)</f>
        <v>781.52</v>
      </c>
    </row>
    <row r="29" spans="1:10" ht="12.75">
      <c r="A29" s="38" t="s">
        <v>87</v>
      </c>
      <c r="B29" s="38" t="s">
        <v>88</v>
      </c>
      <c r="C29" s="22" t="s">
        <v>89</v>
      </c>
      <c r="D29" s="23">
        <v>543.56</v>
      </c>
      <c r="E29" s="23">
        <v>119.58</v>
      </c>
      <c r="F29" s="23">
        <f>SUM(D29+E29)</f>
        <v>663.14</v>
      </c>
      <c r="G29" s="22" t="s">
        <v>90</v>
      </c>
      <c r="H29" s="22" t="s">
        <v>16</v>
      </c>
      <c r="I29" s="17" t="s">
        <v>17</v>
      </c>
      <c r="J29" s="19"/>
    </row>
    <row r="30" spans="1:10" ht="12.75">
      <c r="A30" s="38"/>
      <c r="B30" s="38"/>
      <c r="C30" s="29"/>
      <c r="D30" s="18"/>
      <c r="E30" s="18"/>
      <c r="F30" s="18"/>
      <c r="G30" s="17"/>
      <c r="H30" s="17"/>
      <c r="I30" s="30"/>
      <c r="J30" s="31" t="s">
        <v>91</v>
      </c>
    </row>
    <row r="31" spans="1:10" ht="12.75">
      <c r="A31" s="38"/>
      <c r="B31" s="38"/>
      <c r="C31" s="29"/>
      <c r="D31" s="18"/>
      <c r="E31" s="18"/>
      <c r="F31" s="18"/>
      <c r="G31" s="39"/>
      <c r="H31" s="40"/>
      <c r="I31" s="30"/>
      <c r="J31" s="41">
        <f>SUM(F29:F29)</f>
        <v>663.14</v>
      </c>
    </row>
    <row r="32" spans="1:10" ht="12.75">
      <c r="A32" s="16" t="s">
        <v>92</v>
      </c>
      <c r="B32" s="16" t="s">
        <v>93</v>
      </c>
      <c r="C32" s="17" t="s">
        <v>94</v>
      </c>
      <c r="D32" s="18">
        <v>8.47</v>
      </c>
      <c r="E32" s="18">
        <v>1.86</v>
      </c>
      <c r="F32" s="18">
        <f>SUM(D32+E32)</f>
        <v>10.33</v>
      </c>
      <c r="G32" s="17" t="s">
        <v>95</v>
      </c>
      <c r="H32" s="17" t="s">
        <v>16</v>
      </c>
      <c r="I32" s="17" t="s">
        <v>17</v>
      </c>
      <c r="J32" s="42"/>
    </row>
    <row r="33" spans="1:10" ht="12.75">
      <c r="A33" s="43"/>
      <c r="B33" s="43"/>
      <c r="C33" s="42"/>
      <c r="D33" s="42"/>
      <c r="E33" s="42"/>
      <c r="F33" s="42"/>
      <c r="G33" s="42"/>
      <c r="H33" s="42"/>
      <c r="I33" s="44"/>
      <c r="J33" s="31" t="s">
        <v>91</v>
      </c>
    </row>
    <row r="34" spans="1:10" ht="12.75">
      <c r="A34" s="43"/>
      <c r="B34" s="43"/>
      <c r="C34" s="42"/>
      <c r="D34" s="42"/>
      <c r="E34" s="42"/>
      <c r="F34" s="42"/>
      <c r="G34" s="42"/>
      <c r="H34" s="42"/>
      <c r="I34" s="44"/>
      <c r="J34" s="45">
        <f>SUM(F32:F32)</f>
        <v>10.33</v>
      </c>
    </row>
    <row r="35" spans="1:10" ht="12.75">
      <c r="A35" s="16" t="s">
        <v>96</v>
      </c>
      <c r="B35" s="16" t="s">
        <v>97</v>
      </c>
      <c r="C35" s="17" t="s">
        <v>98</v>
      </c>
      <c r="D35" s="18">
        <v>23.91</v>
      </c>
      <c r="E35" s="18">
        <v>5.26</v>
      </c>
      <c r="F35" s="18">
        <f>SUM(D35+E35)</f>
        <v>29.17</v>
      </c>
      <c r="G35" s="17" t="s">
        <v>99</v>
      </c>
      <c r="H35" s="17" t="s">
        <v>16</v>
      </c>
      <c r="I35" s="17" t="s">
        <v>17</v>
      </c>
      <c r="J35" s="42"/>
    </row>
    <row r="36" spans="1:10" ht="12.75">
      <c r="A36" s="16" t="s">
        <v>100</v>
      </c>
      <c r="B36" s="16" t="s">
        <v>101</v>
      </c>
      <c r="C36" s="17" t="s">
        <v>102</v>
      </c>
      <c r="D36" s="18">
        <v>141.15</v>
      </c>
      <c r="E36" s="18">
        <v>31.05</v>
      </c>
      <c r="F36" s="18">
        <f>SUM(D36+E36)</f>
        <v>172.20000000000002</v>
      </c>
      <c r="G36" s="17" t="s">
        <v>103</v>
      </c>
      <c r="H36" s="17" t="s">
        <v>16</v>
      </c>
      <c r="I36" s="17" t="s">
        <v>17</v>
      </c>
      <c r="J36" s="42"/>
    </row>
    <row r="37" spans="1:10" ht="12.75">
      <c r="A37" s="16" t="s">
        <v>104</v>
      </c>
      <c r="B37" s="16" t="s">
        <v>105</v>
      </c>
      <c r="C37" s="17" t="s">
        <v>106</v>
      </c>
      <c r="D37" s="18">
        <v>365.84</v>
      </c>
      <c r="E37" s="18">
        <v>80.48</v>
      </c>
      <c r="F37" s="18">
        <f>SUM(D37+E37)</f>
        <v>446.32</v>
      </c>
      <c r="G37" s="17" t="s">
        <v>107</v>
      </c>
      <c r="H37" s="17" t="s">
        <v>16</v>
      </c>
      <c r="I37" s="17" t="s">
        <v>17</v>
      </c>
      <c r="J37" s="42"/>
    </row>
    <row r="38" spans="1:10" ht="12.75">
      <c r="A38" s="43"/>
      <c r="B38" s="43"/>
      <c r="C38" s="42"/>
      <c r="D38" s="42"/>
      <c r="E38" s="42"/>
      <c r="F38" s="42"/>
      <c r="G38" s="42"/>
      <c r="H38" s="42"/>
      <c r="I38" s="44"/>
      <c r="J38" s="19" t="s">
        <v>108</v>
      </c>
    </row>
    <row r="39" spans="1:10" ht="12.75">
      <c r="A39" s="43"/>
      <c r="B39" s="43"/>
      <c r="C39" s="42"/>
      <c r="D39" s="42"/>
      <c r="E39" s="42"/>
      <c r="F39" s="42"/>
      <c r="G39" s="42"/>
      <c r="H39" s="42"/>
      <c r="I39" s="44"/>
      <c r="J39" s="45">
        <f>SUM(F35:F37)</f>
        <v>647.69</v>
      </c>
    </row>
    <row r="40" spans="1:10" ht="12.75">
      <c r="A40" s="46" t="s">
        <v>109</v>
      </c>
      <c r="B40" s="43"/>
      <c r="C40" s="42"/>
      <c r="D40" s="45">
        <f>SUM(D4:D39)</f>
        <v>5012.96</v>
      </c>
      <c r="E40" s="45">
        <f>SUM(E4:E39)</f>
        <v>1102.8399999999997</v>
      </c>
      <c r="F40" s="45">
        <f>SUM(F4:F39)</f>
        <v>6115.8</v>
      </c>
      <c r="G40" s="42"/>
      <c r="H40" s="42"/>
      <c r="I40" s="44"/>
      <c r="J40" s="42"/>
    </row>
  </sheetData>
  <mergeCells count="10">
    <mergeCell ref="A1:J1"/>
    <mergeCell ref="A2:A3"/>
    <mergeCell ref="B2:B3"/>
    <mergeCell ref="C2:C3"/>
    <mergeCell ref="D2:D3"/>
    <mergeCell ref="E2:E3"/>
    <mergeCell ref="F2:F3"/>
    <mergeCell ref="G2:H2"/>
    <mergeCell ref="I2:I3"/>
    <mergeCell ref="J2:J3"/>
  </mergeCells>
  <printOptions/>
  <pageMargins left="0.5905511811023623" right="0" top="0.3937007874015748" bottom="0.3937007874015748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LenzoV</cp:lastModifiedBy>
  <cp:lastPrinted>2017-11-06T10:52:27Z</cp:lastPrinted>
  <dcterms:created xsi:type="dcterms:W3CDTF">1996-11-05T10:16:36Z</dcterms:created>
  <dcterms:modified xsi:type="dcterms:W3CDTF">2017-11-06T10:52:29Z</dcterms:modified>
  <cp:category/>
  <cp:version/>
  <cp:contentType/>
  <cp:contentStatus/>
</cp:coreProperties>
</file>